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.navarrete\Desktop\"/>
    </mc:Choice>
  </mc:AlternateContent>
  <bookViews>
    <workbookView xWindow="0" yWindow="0" windowWidth="15192" windowHeight="9792"/>
  </bookViews>
  <sheets>
    <sheet name="1.1_2018" sheetId="1" r:id="rId1"/>
  </sheets>
  <calcPr calcId="152511"/>
</workbook>
</file>

<file path=xl/calcChain.xml><?xml version="1.0" encoding="utf-8"?>
<calcChain xmlns="http://schemas.openxmlformats.org/spreadsheetml/2006/main">
  <c r="B18" i="1" l="1"/>
  <c r="B17" i="1"/>
  <c r="B16" i="1"/>
  <c r="B14" i="1" s="1"/>
  <c r="B12" i="1" s="1"/>
  <c r="B15" i="1"/>
  <c r="C14" i="1"/>
  <c r="D14" i="1"/>
  <c r="E14" i="1"/>
  <c r="F14" i="1"/>
  <c r="F12" i="1" s="1"/>
  <c r="D12" i="1"/>
  <c r="E12" i="1"/>
  <c r="F20" i="1"/>
  <c r="E20" i="1"/>
  <c r="D20" i="1"/>
  <c r="C20" i="1"/>
  <c r="B20" i="1"/>
  <c r="C12" i="1"/>
</calcChain>
</file>

<file path=xl/sharedStrings.xml><?xml version="1.0" encoding="utf-8"?>
<sst xmlns="http://schemas.openxmlformats.org/spreadsheetml/2006/main" count="47" uniqueCount="47">
  <si>
    <t>Delegación</t>
  </si>
  <si>
    <t>Total</t>
  </si>
  <si>
    <t>Trabajadores</t>
  </si>
  <si>
    <t>Pensionistas</t>
  </si>
  <si>
    <t>Familiares de Pensionistas</t>
  </si>
  <si>
    <t>Total Nacional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</si>
  <si>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</si>
  <si>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</si>
  <si>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</si>
  <si>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</si>
  <si>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</si>
  <si>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</si>
  <si>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</si>
  <si>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</si>
  <si>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</si>
  <si>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</si>
  <si>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</si>
  <si>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</si>
  <si>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</si>
  <si>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</si>
  <si>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</si>
  <si>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</si>
  <si>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</si>
  <si>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</si>
  <si>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</si>
  <si>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</si>
  <si>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</si>
  <si>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</si>
  <si>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</si>
  <si>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</si>
  <si>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</si>
  <si>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</si>
  <si>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</si>
  <si>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</si>
  <si>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</si>
  <si>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</si>
  <si>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</si>
  <si>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</si>
  <si>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</si>
  <si>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</si>
  <si>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</si>
  <si>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</si>
  <si>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1.1 Población Amparada por Entidad Federativa</t>
  </si>
  <si>
    <t>Familiares de trabajadores</t>
  </si>
  <si>
    <t>Área Foránea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</si>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</sst>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164" fontId="8" fillId="2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/>
    <xf numFmtId="164" fontId="9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7" fontId="10" fillId="2" borderId="0" xfId="0" applyNumberFormat="1" applyFont="1" applyFill="1" applyBorder="1" applyAlignment="1" applyProtection="1">
      <alignment vertical="center"/>
    </xf>
    <xf numFmtId="3" fontId="10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/>
    <xf numFmtId="0" fontId="5" fillId="2" borderId="0" xfId="0" applyFont="1" applyFill="1" applyBorder="1"/>
    <xf numFmtId="37" fontId="10" fillId="2" borderId="0" xfId="0" applyNumberFormat="1" applyFont="1" applyFill="1" applyBorder="1" applyAlignment="1" applyProtection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0" fontId="5" fillId="0" borderId="0" xfId="0" applyFont="1" applyBorder="1"/>
    <xf numFmtId="0" fontId="7" fillId="0" borderId="0" xfId="0" applyFont="1"/>
    <xf numFmtId="164" fontId="7" fillId="2" borderId="0" xfId="0" applyNumberFormat="1" applyFont="1" applyFill="1" applyBorder="1"/>
    <xf numFmtId="0" fontId="7" fillId="2" borderId="0" xfId="0" applyFont="1" applyFill="1" applyBorder="1"/>
    <xf numFmtId="37" fontId="6" fillId="2" borderId="0" xfId="0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4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7" fontId="15" fillId="2" borderId="0" xfId="0" applyNumberFormat="1" applyFont="1" applyFill="1" applyBorder="1" applyAlignment="1" applyProtection="1">
      <alignment vertical="center"/>
    </xf>
    <xf numFmtId="3" fontId="15" fillId="2" borderId="0" xfId="1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horizontal="left" vertical="center"/>
    </xf>
    <xf numFmtId="1" fontId="16" fillId="2" borderId="0" xfId="0" applyNumberFormat="1" applyFont="1" applyFill="1" applyBorder="1" applyAlignment="1">
      <alignment horizontal="left" vertical="center"/>
    </xf>
    <xf numFmtId="164" fontId="16" fillId="2" borderId="0" xfId="0" applyNumberFormat="1" applyFont="1" applyFill="1" applyBorder="1"/>
    <xf numFmtId="37" fontId="15" fillId="2" borderId="0" xfId="0" applyNumberFormat="1" applyFont="1" applyFill="1" applyBorder="1" applyAlignment="1" applyProtection="1">
      <alignment horizontal="right" vertical="center"/>
    </xf>
    <xf numFmtId="1" fontId="16" fillId="2" borderId="2" xfId="0" applyNumberFormat="1" applyFont="1" applyFill="1" applyBorder="1" applyAlignment="1">
      <alignment horizontal="left"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2" borderId="2" xfId="0" applyNumberFormat="1" applyFont="1" applyFill="1" applyBorder="1"/>
    <xf numFmtId="37" fontId="15" fillId="2" borderId="2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right"/>
    </xf>
    <xf numFmtId="0" fontId="12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right" vertical="center"/>
    </xf>
    <xf numFmtId="164" fontId="14" fillId="0" borderId="0" xfId="0" applyNumberFormat="1" applyFont="1" applyBorder="1" applyAlignment="1">
      <alignment vertical="center"/>
    </xf>
    <xf numFmtId="164" fontId="14" fillId="0" borderId="0" xfId="0" applyNumberFormat="1" applyFont="1" applyBorder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 vertical="center"/>
    </xf>
    <xf numFmtId="37" fontId="15" fillId="0" borderId="0" xfId="0" applyNumberFormat="1" applyFont="1" applyBorder="1" applyAlignment="1" applyProtection="1">
      <alignment vertical="center"/>
    </xf>
    <xf numFmtId="164" fontId="16" fillId="0" borderId="0" xfId="0" applyNumberFormat="1" applyFont="1" applyBorder="1" applyAlignment="1">
      <alignment horizontal="right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459105</xdr:colOff>
      <xdr:row>4</xdr:row>
      <xdr:rowOff>129540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1638300</xdr:colOff>
      <xdr:row>4</xdr:row>
      <xdr:rowOff>130810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182880"/>
          <a:ext cx="1638300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abSelected="1" topLeftCell="A5" zoomScaleNormal="100" workbookViewId="0">
      <selection activeCell="A11" sqref="A11"/>
    </sheetView>
  </sheetViews>
  <sheetFormatPr baseColWidth="10" defaultRowHeight="14.4" x14ac:dyDescent="0.3"/>
  <cols>
    <col min="1" max="6" width="24.5546875" customWidth="1"/>
    <col min="7" max="7" width="12.6640625" customWidth="1"/>
    <col min="8" max="8" width="19.109375" customWidth="1"/>
    <col min="9" max="9" width="12" customWidth="1"/>
    <col min="11" max="11" width="14.33203125" customWidth="1"/>
    <col min="12" max="12" width="15" customWidth="1"/>
    <col min="14" max="14" width="13.5546875" customWidth="1"/>
  </cols>
  <sheetData>
    <row r="1" spans="1:16" s="1" customFormat="1" x14ac:dyDescent="0.3">
      <c r="A1" s="2"/>
      <c r="B1" s="2"/>
      <c r="C1" s="2"/>
      <c r="D1" s="2"/>
      <c r="E1" s="2"/>
    </row>
    <row r="2" spans="1:16" s="1" customFormat="1" x14ac:dyDescent="0.3">
      <c r="A2" s="2"/>
      <c r="B2" s="2"/>
      <c r="C2" s="2"/>
      <c r="D2" s="2"/>
      <c r="E2" s="2"/>
    </row>
    <row r="3" spans="1:16" s="1" customFormat="1" x14ac:dyDescent="0.3">
      <c r="A3" s="2"/>
      <c r="B3" s="2"/>
      <c r="C3" s="2"/>
      <c r="D3" s="2"/>
      <c r="E3" s="2"/>
    </row>
    <row r="4" spans="1:16" s="1" customFormat="1" x14ac:dyDescent="0.3">
      <c r="A4" s="2"/>
      <c r="B4" s="2"/>
      <c r="C4" s="2"/>
      <c r="D4" s="2"/>
      <c r="E4" s="2"/>
    </row>
    <row r="5" spans="1:16" s="1" customFormat="1" ht="15.75" customHeight="1" x14ac:dyDescent="0.3">
      <c r="A5" s="2"/>
      <c r="B5" s="2"/>
      <c r="C5" s="2"/>
      <c r="D5" s="2"/>
      <c r="E5" s="2"/>
    </row>
    <row r="6" spans="1:16" s="1" customFormat="1" ht="15.75" customHeight="1" x14ac:dyDescent="0.4">
      <c r="A6" s="48" t="s">
        <v>46</v>
      </c>
      <c r="B6" s="48"/>
      <c r="C6" s="48"/>
      <c r="D6" s="48"/>
      <c r="E6" s="48"/>
      <c r="F6" s="48"/>
    </row>
    <row r="7" spans="1:16" s="1" customFormat="1" ht="13.5" customHeight="1" x14ac:dyDescent="0.3">
      <c r="A7" s="3"/>
      <c r="B7" s="3"/>
      <c r="C7" s="3"/>
      <c r="D7" s="3"/>
      <c r="E7" s="3"/>
    </row>
    <row r="8" spans="1:16" s="1" customFormat="1" ht="38.25" customHeight="1" x14ac:dyDescent="0.3">
      <c r="A8" s="49" t="s">
        <v>42</v>
      </c>
      <c r="B8" s="49"/>
      <c r="C8" s="49"/>
      <c r="D8" s="49"/>
      <c r="E8" s="49"/>
      <c r="F8" s="49"/>
    </row>
    <row r="9" spans="1:16" s="1" customFormat="1" ht="13.5" customHeight="1" x14ac:dyDescent="0.3">
      <c r="A9" s="3"/>
      <c r="B9" s="3"/>
      <c r="C9" s="3"/>
      <c r="D9" s="3"/>
      <c r="E9" s="3"/>
    </row>
    <row r="10" spans="1:16" s="1" customFormat="1" ht="40.5" customHeight="1" x14ac:dyDescent="0.3">
      <c r="A10" s="29" t="s">
        <v>0</v>
      </c>
      <c r="B10" s="29" t="s">
        <v>1</v>
      </c>
      <c r="C10" s="29" t="s">
        <v>2</v>
      </c>
      <c r="D10" s="29" t="s">
        <v>43</v>
      </c>
      <c r="E10" s="29" t="s">
        <v>3</v>
      </c>
      <c r="F10" s="29" t="s">
        <v>4</v>
      </c>
    </row>
    <row r="11" spans="1:16" s="1" customFormat="1" ht="15.75" customHeight="1" x14ac:dyDescent="0.3">
      <c r="A11" s="4"/>
      <c r="B11" s="4"/>
      <c r="C11" s="4"/>
      <c r="D11" s="4"/>
      <c r="E11" s="4"/>
      <c r="F11" s="4"/>
    </row>
    <row r="12" spans="1:16" s="4" customFormat="1" ht="16.8" x14ac:dyDescent="0.3">
      <c r="A12" s="30" t="s">
        <v>5</v>
      </c>
      <c r="B12" s="31">
        <f>SUM(B14+B20)</f>
        <v>13347389</v>
      </c>
      <c r="C12" s="31">
        <f t="shared" ref="C12:F12" si="0">SUM(C14+C20)</f>
        <v>2917997</v>
      </c>
      <c r="D12" s="31">
        <f t="shared" si="0"/>
        <v>8111984</v>
      </c>
      <c r="E12" s="31">
        <f t="shared" si="0"/>
        <v>1167408</v>
      </c>
      <c r="F12" s="31">
        <f t="shared" si="0"/>
        <v>1150000</v>
      </c>
      <c r="G12" s="5"/>
      <c r="H12" s="6"/>
      <c r="I12" s="5"/>
      <c r="K12" s="47"/>
      <c r="L12" s="50"/>
      <c r="M12" s="47"/>
      <c r="N12" s="46"/>
      <c r="O12" s="47"/>
      <c r="P12" s="46"/>
    </row>
    <row r="13" spans="1:16" s="4" customFormat="1" ht="12.75" customHeight="1" x14ac:dyDescent="0.3">
      <c r="A13" s="32"/>
      <c r="B13" s="33"/>
      <c r="C13" s="34"/>
      <c r="D13" s="35"/>
      <c r="E13" s="36"/>
      <c r="F13" s="37"/>
      <c r="G13" s="7"/>
      <c r="H13" s="6"/>
      <c r="I13" s="7"/>
      <c r="K13" s="47"/>
      <c r="L13" s="50"/>
      <c r="M13" s="47"/>
      <c r="N13" s="46"/>
      <c r="O13" s="47"/>
      <c r="P13" s="46"/>
    </row>
    <row r="14" spans="1:16" s="4" customFormat="1" ht="13.5" customHeight="1" x14ac:dyDescent="0.3">
      <c r="A14" s="38" t="s">
        <v>45</v>
      </c>
      <c r="B14" s="51">
        <f>SUM(B15:B18)</f>
        <v>3375356</v>
      </c>
      <c r="C14" s="51">
        <f>SUM(C15:C18)</f>
        <v>740563</v>
      </c>
      <c r="D14" s="51">
        <f>SUM(D15:D18)</f>
        <v>2085779</v>
      </c>
      <c r="E14" s="51">
        <f>SUM(E15:E18)</f>
        <v>304106</v>
      </c>
      <c r="F14" s="52">
        <f>SUM(F15:F18)</f>
        <v>244908</v>
      </c>
      <c r="G14" s="5"/>
      <c r="H14" s="5"/>
      <c r="I14" s="5"/>
      <c r="K14" s="8"/>
      <c r="L14" s="9"/>
      <c r="M14" s="10"/>
      <c r="N14" s="10"/>
      <c r="O14" s="10"/>
      <c r="P14" s="10"/>
    </row>
    <row r="15" spans="1:16" s="4" customFormat="1" ht="13.5" customHeight="1" x14ac:dyDescent="0.4">
      <c r="A15" s="39" t="s">
        <v>6</v>
      </c>
      <c r="B15" s="57">
        <f>SUM(C15:F15)</f>
        <v>788186</v>
      </c>
      <c r="C15" s="54">
        <v>174640</v>
      </c>
      <c r="D15" s="55">
        <v>486652</v>
      </c>
      <c r="E15" s="56">
        <v>70330</v>
      </c>
      <c r="F15" s="56">
        <v>56564</v>
      </c>
      <c r="G15" s="5"/>
      <c r="H15" s="6"/>
      <c r="I15" s="5"/>
      <c r="K15" s="11"/>
      <c r="L15" s="12"/>
      <c r="M15" s="13"/>
      <c r="N15" s="10"/>
      <c r="O15" s="14"/>
      <c r="P15" s="15"/>
    </row>
    <row r="16" spans="1:16" s="4" customFormat="1" ht="13.5" customHeight="1" x14ac:dyDescent="0.4">
      <c r="A16" s="39" t="s">
        <v>7</v>
      </c>
      <c r="B16" s="57">
        <f>SUM(C16:F16)</f>
        <v>852461</v>
      </c>
      <c r="C16" s="54">
        <v>180202</v>
      </c>
      <c r="D16" s="55">
        <v>501628</v>
      </c>
      <c r="E16" s="56">
        <v>94802</v>
      </c>
      <c r="F16" s="56">
        <v>75829</v>
      </c>
      <c r="G16" s="5"/>
      <c r="H16" s="6"/>
      <c r="I16" s="5"/>
      <c r="K16" s="16"/>
      <c r="L16" s="17"/>
      <c r="M16" s="10"/>
      <c r="N16" s="10"/>
      <c r="O16" s="10"/>
      <c r="P16" s="10"/>
    </row>
    <row r="17" spans="1:17" s="4" customFormat="1" ht="13.5" customHeight="1" x14ac:dyDescent="0.4">
      <c r="A17" s="39" t="s">
        <v>8</v>
      </c>
      <c r="B17" s="57">
        <f>SUM(C17:F17)</f>
        <v>1143583</v>
      </c>
      <c r="C17" s="54">
        <v>253893</v>
      </c>
      <c r="D17" s="55">
        <v>725773</v>
      </c>
      <c r="E17" s="56">
        <v>90694</v>
      </c>
      <c r="F17" s="56">
        <v>73223</v>
      </c>
      <c r="G17" s="5"/>
      <c r="H17" s="6"/>
      <c r="I17" s="5"/>
      <c r="K17" s="18"/>
      <c r="L17" s="17"/>
      <c r="M17" s="19"/>
      <c r="N17" s="20"/>
      <c r="O17" s="21"/>
      <c r="P17" s="20"/>
    </row>
    <row r="18" spans="1:17" s="4" customFormat="1" ht="13.5" customHeight="1" x14ac:dyDescent="0.4">
      <c r="A18" s="39" t="s">
        <v>9</v>
      </c>
      <c r="B18" s="57">
        <f>SUM(C18:F18)</f>
        <v>591126</v>
      </c>
      <c r="C18" s="54">
        <v>131828</v>
      </c>
      <c r="D18" s="55">
        <v>371726</v>
      </c>
      <c r="E18" s="56">
        <v>48280</v>
      </c>
      <c r="F18" s="56">
        <v>39292</v>
      </c>
      <c r="G18" s="5"/>
      <c r="H18" s="6"/>
      <c r="I18" s="5"/>
      <c r="K18" s="18"/>
      <c r="L18" s="17"/>
      <c r="M18" s="19"/>
      <c r="N18" s="20"/>
      <c r="O18" s="21"/>
      <c r="P18" s="20"/>
      <c r="Q18" s="22"/>
    </row>
    <row r="19" spans="1:17" s="4" customFormat="1" ht="13.5" customHeight="1" x14ac:dyDescent="0.3">
      <c r="A19" s="39"/>
      <c r="B19" s="33"/>
      <c r="C19" s="34"/>
      <c r="D19" s="34"/>
      <c r="E19" s="36"/>
      <c r="F19" s="37"/>
      <c r="G19" s="7"/>
      <c r="H19" s="6"/>
      <c r="I19" s="7"/>
      <c r="K19" s="18"/>
      <c r="L19" s="17"/>
      <c r="M19" s="19"/>
      <c r="N19" s="20"/>
      <c r="O19" s="21"/>
      <c r="P19" s="20"/>
    </row>
    <row r="20" spans="1:17" s="25" customFormat="1" ht="13.5" customHeight="1" x14ac:dyDescent="0.4">
      <c r="A20" s="38" t="s">
        <v>44</v>
      </c>
      <c r="B20" s="53">
        <f>SUM(B22:B53)</f>
        <v>9972033</v>
      </c>
      <c r="C20" s="53">
        <f>SUM(C22:C53)</f>
        <v>2177434</v>
      </c>
      <c r="D20" s="53">
        <f>SUM(D22:D53)</f>
        <v>6026205</v>
      </c>
      <c r="E20" s="53">
        <f>SUM(E22:E53)</f>
        <v>863302</v>
      </c>
      <c r="F20" s="53">
        <f>SUM(F22:F53)</f>
        <v>905092</v>
      </c>
      <c r="G20" s="5"/>
      <c r="H20" s="5"/>
      <c r="I20" s="5"/>
      <c r="K20" s="16"/>
      <c r="L20" s="17"/>
      <c r="M20" s="26"/>
      <c r="N20" s="27"/>
      <c r="O20" s="28"/>
      <c r="P20" s="27"/>
    </row>
    <row r="21" spans="1:17" s="4" customFormat="1" ht="13.5" customHeight="1" x14ac:dyDescent="0.3">
      <c r="A21" s="39"/>
      <c r="B21" s="33"/>
      <c r="C21" s="34"/>
      <c r="D21" s="34"/>
      <c r="E21" s="36"/>
      <c r="F21" s="37"/>
      <c r="G21" s="5"/>
      <c r="H21" s="6"/>
      <c r="I21" s="5"/>
      <c r="K21" s="18"/>
      <c r="L21" s="12"/>
      <c r="M21" s="13"/>
      <c r="N21" s="13"/>
      <c r="O21" s="14"/>
      <c r="P21" s="15"/>
    </row>
    <row r="22" spans="1:17" s="4" customFormat="1" ht="13.5" customHeight="1" x14ac:dyDescent="0.4">
      <c r="A22" s="39" t="s">
        <v>10</v>
      </c>
      <c r="B22" s="33">
        <v>151254</v>
      </c>
      <c r="C22" s="40">
        <v>33538</v>
      </c>
      <c r="D22" s="40">
        <v>84552</v>
      </c>
      <c r="E22" s="41">
        <v>15954</v>
      </c>
      <c r="F22" s="40">
        <v>17210</v>
      </c>
      <c r="G22" s="5"/>
      <c r="H22" s="6"/>
      <c r="I22" s="5"/>
      <c r="K22" s="16"/>
      <c r="L22" s="9"/>
      <c r="M22" s="9"/>
      <c r="N22" s="9"/>
      <c r="O22" s="9"/>
      <c r="P22" s="9"/>
    </row>
    <row r="23" spans="1:17" s="4" customFormat="1" ht="13.5" customHeight="1" x14ac:dyDescent="0.4">
      <c r="A23" s="39" t="s">
        <v>11</v>
      </c>
      <c r="B23" s="33">
        <v>190871</v>
      </c>
      <c r="C23" s="40">
        <v>43919</v>
      </c>
      <c r="D23" s="40">
        <v>103668</v>
      </c>
      <c r="E23" s="41">
        <v>22339</v>
      </c>
      <c r="F23" s="40">
        <v>20945</v>
      </c>
      <c r="G23" s="5"/>
      <c r="H23" s="6"/>
      <c r="I23" s="5"/>
      <c r="K23" s="18"/>
      <c r="L23" s="9"/>
      <c r="M23" s="13"/>
      <c r="N23" s="13"/>
      <c r="O23" s="14"/>
      <c r="P23" s="15"/>
    </row>
    <row r="24" spans="1:17" s="4" customFormat="1" ht="13.5" customHeight="1" x14ac:dyDescent="0.4">
      <c r="A24" s="39" t="s">
        <v>12</v>
      </c>
      <c r="B24" s="33">
        <v>157286</v>
      </c>
      <c r="C24" s="40">
        <v>39323</v>
      </c>
      <c r="D24" s="40">
        <v>91376</v>
      </c>
      <c r="E24" s="41">
        <v>13229</v>
      </c>
      <c r="F24" s="40">
        <v>13358</v>
      </c>
      <c r="G24" s="5"/>
      <c r="H24" s="6"/>
      <c r="I24" s="5"/>
      <c r="K24" s="18"/>
      <c r="L24" s="9"/>
      <c r="M24" s="20"/>
      <c r="N24" s="20"/>
      <c r="O24" s="21"/>
      <c r="P24" s="20"/>
    </row>
    <row r="25" spans="1:17" s="4" customFormat="1" ht="13.5" customHeight="1" x14ac:dyDescent="0.4">
      <c r="A25" s="39" t="s">
        <v>13</v>
      </c>
      <c r="B25" s="33">
        <v>107488</v>
      </c>
      <c r="C25" s="40">
        <v>22131</v>
      </c>
      <c r="D25" s="40">
        <v>65026</v>
      </c>
      <c r="E25" s="41">
        <v>11115</v>
      </c>
      <c r="F25" s="40">
        <v>9216</v>
      </c>
      <c r="G25" s="5"/>
      <c r="H25" s="6"/>
      <c r="I25" s="5"/>
      <c r="K25" s="18"/>
      <c r="L25" s="9"/>
      <c r="M25" s="20"/>
      <c r="N25" s="20"/>
      <c r="O25" s="21"/>
      <c r="P25" s="20"/>
    </row>
    <row r="26" spans="1:17" s="4" customFormat="1" ht="13.5" customHeight="1" x14ac:dyDescent="0.4">
      <c r="A26" s="39" t="s">
        <v>14</v>
      </c>
      <c r="B26" s="33">
        <v>348804</v>
      </c>
      <c r="C26" s="40">
        <v>74197</v>
      </c>
      <c r="D26" s="40">
        <v>208823</v>
      </c>
      <c r="E26" s="41">
        <v>30135</v>
      </c>
      <c r="F26" s="40">
        <v>35649</v>
      </c>
      <c r="G26" s="5"/>
      <c r="H26" s="6"/>
      <c r="I26" s="5"/>
      <c r="K26" s="18"/>
      <c r="L26" s="9"/>
      <c r="M26" s="20"/>
      <c r="N26" s="20"/>
      <c r="O26" s="21"/>
      <c r="P26" s="20"/>
    </row>
    <row r="27" spans="1:17" s="4" customFormat="1" ht="13.5" customHeight="1" x14ac:dyDescent="0.4">
      <c r="A27" s="39" t="s">
        <v>15</v>
      </c>
      <c r="B27" s="33">
        <v>86049</v>
      </c>
      <c r="C27" s="40">
        <v>17350</v>
      </c>
      <c r="D27" s="40">
        <v>49759</v>
      </c>
      <c r="E27" s="41">
        <v>9430</v>
      </c>
      <c r="F27" s="40">
        <v>9510</v>
      </c>
      <c r="G27" s="5"/>
      <c r="H27" s="6"/>
      <c r="I27" s="5"/>
      <c r="K27" s="18"/>
      <c r="L27" s="9"/>
      <c r="M27" s="20"/>
      <c r="N27" s="20"/>
      <c r="O27" s="21"/>
      <c r="P27" s="20"/>
    </row>
    <row r="28" spans="1:17" s="4" customFormat="1" ht="13.5" customHeight="1" x14ac:dyDescent="0.4">
      <c r="A28" s="39" t="s">
        <v>16</v>
      </c>
      <c r="B28" s="33">
        <v>368771</v>
      </c>
      <c r="C28" s="40">
        <v>87910</v>
      </c>
      <c r="D28" s="40">
        <v>207927</v>
      </c>
      <c r="E28" s="41">
        <v>35302</v>
      </c>
      <c r="F28" s="40">
        <v>37632</v>
      </c>
      <c r="G28" s="5"/>
      <c r="H28" s="6"/>
      <c r="I28" s="5"/>
      <c r="K28" s="18"/>
      <c r="L28" s="9"/>
      <c r="M28" s="20"/>
      <c r="N28" s="20"/>
      <c r="O28" s="21"/>
      <c r="P28" s="20"/>
    </row>
    <row r="29" spans="1:17" s="4" customFormat="1" ht="13.5" customHeight="1" x14ac:dyDescent="0.4">
      <c r="A29" s="39" t="s">
        <v>17</v>
      </c>
      <c r="B29" s="33">
        <v>304930</v>
      </c>
      <c r="C29" s="40">
        <v>57174</v>
      </c>
      <c r="D29" s="40">
        <v>182766</v>
      </c>
      <c r="E29" s="41">
        <v>29449</v>
      </c>
      <c r="F29" s="40">
        <v>35541</v>
      </c>
      <c r="G29" s="5"/>
      <c r="H29" s="6"/>
      <c r="I29" s="5"/>
      <c r="K29" s="18"/>
      <c r="L29" s="9"/>
      <c r="M29" s="20"/>
      <c r="N29" s="20"/>
      <c r="O29" s="21"/>
      <c r="P29" s="20"/>
    </row>
    <row r="30" spans="1:17" s="4" customFormat="1" ht="13.5" customHeight="1" x14ac:dyDescent="0.4">
      <c r="A30" s="39" t="s">
        <v>18</v>
      </c>
      <c r="B30" s="33">
        <v>371694</v>
      </c>
      <c r="C30" s="40">
        <v>73461</v>
      </c>
      <c r="D30" s="40">
        <v>247161</v>
      </c>
      <c r="E30" s="41">
        <v>22268</v>
      </c>
      <c r="F30" s="40">
        <v>28804</v>
      </c>
      <c r="G30" s="5"/>
      <c r="H30" s="6"/>
      <c r="I30" s="5"/>
      <c r="K30" s="18"/>
      <c r="L30" s="9"/>
      <c r="M30" s="20"/>
      <c r="N30" s="20"/>
      <c r="O30" s="21"/>
      <c r="P30" s="20"/>
    </row>
    <row r="31" spans="1:17" s="4" customFormat="1" ht="13.5" customHeight="1" x14ac:dyDescent="0.4">
      <c r="A31" s="39" t="s">
        <v>19</v>
      </c>
      <c r="B31" s="33">
        <v>517714</v>
      </c>
      <c r="C31" s="40">
        <v>134172</v>
      </c>
      <c r="D31" s="40">
        <v>312942</v>
      </c>
      <c r="E31" s="41">
        <v>33613</v>
      </c>
      <c r="F31" s="40">
        <v>36987</v>
      </c>
      <c r="G31" s="5"/>
      <c r="H31" s="6"/>
      <c r="I31" s="5"/>
      <c r="K31" s="18"/>
      <c r="L31" s="9"/>
      <c r="M31" s="20"/>
      <c r="N31" s="20"/>
      <c r="O31" s="21"/>
      <c r="P31" s="20"/>
    </row>
    <row r="32" spans="1:17" s="4" customFormat="1" ht="13.5" customHeight="1" x14ac:dyDescent="0.4">
      <c r="A32" s="39" t="s">
        <v>20</v>
      </c>
      <c r="B32" s="33">
        <v>618285</v>
      </c>
      <c r="C32" s="40">
        <v>132891</v>
      </c>
      <c r="D32" s="40">
        <v>404884</v>
      </c>
      <c r="E32" s="41">
        <v>38819</v>
      </c>
      <c r="F32" s="40">
        <v>41691</v>
      </c>
      <c r="G32" s="5"/>
      <c r="H32" s="6"/>
      <c r="I32" s="5"/>
      <c r="K32" s="18"/>
      <c r="L32" s="9"/>
      <c r="M32" s="20"/>
      <c r="N32" s="20"/>
      <c r="O32" s="21"/>
      <c r="P32" s="20"/>
    </row>
    <row r="33" spans="1:16" s="4" customFormat="1" ht="13.5" customHeight="1" x14ac:dyDescent="0.4">
      <c r="A33" s="39" t="s">
        <v>21</v>
      </c>
      <c r="B33" s="33">
        <v>335811</v>
      </c>
      <c r="C33" s="40">
        <v>88985</v>
      </c>
      <c r="D33" s="40">
        <v>194388</v>
      </c>
      <c r="E33" s="41">
        <v>28646</v>
      </c>
      <c r="F33" s="40">
        <v>23792</v>
      </c>
      <c r="G33" s="5"/>
      <c r="H33" s="6"/>
      <c r="I33" s="5"/>
      <c r="K33" s="18"/>
      <c r="L33" s="9"/>
      <c r="M33" s="20"/>
      <c r="N33" s="20"/>
      <c r="O33" s="21"/>
      <c r="P33" s="20"/>
    </row>
    <row r="34" spans="1:16" s="4" customFormat="1" ht="13.5" customHeight="1" x14ac:dyDescent="0.4">
      <c r="A34" s="39" t="s">
        <v>22</v>
      </c>
      <c r="B34" s="33">
        <v>403340</v>
      </c>
      <c r="C34" s="40">
        <v>80935</v>
      </c>
      <c r="D34" s="40">
        <v>234600</v>
      </c>
      <c r="E34" s="41">
        <v>42843</v>
      </c>
      <c r="F34" s="40">
        <v>44962</v>
      </c>
      <c r="G34" s="5"/>
      <c r="H34" s="6"/>
      <c r="I34" s="5"/>
      <c r="K34" s="18"/>
      <c r="L34" s="9"/>
      <c r="M34" s="20"/>
      <c r="N34" s="20"/>
      <c r="O34" s="21"/>
      <c r="P34" s="20"/>
    </row>
    <row r="35" spans="1:16" s="4" customFormat="1" ht="13.5" customHeight="1" x14ac:dyDescent="0.4">
      <c r="A35" s="39" t="s">
        <v>23</v>
      </c>
      <c r="B35" s="33">
        <v>1003538</v>
      </c>
      <c r="C35" s="40">
        <v>224083</v>
      </c>
      <c r="D35" s="40">
        <v>643454</v>
      </c>
      <c r="E35" s="41">
        <v>74458</v>
      </c>
      <c r="F35" s="40">
        <v>61543</v>
      </c>
      <c r="G35" s="5"/>
      <c r="H35" s="6"/>
      <c r="I35" s="5"/>
      <c r="K35" s="18"/>
      <c r="L35" s="9"/>
      <c r="M35" s="20"/>
      <c r="N35" s="20"/>
      <c r="O35" s="21"/>
      <c r="P35" s="20"/>
    </row>
    <row r="36" spans="1:16" s="4" customFormat="1" ht="13.5" customHeight="1" x14ac:dyDescent="0.4">
      <c r="A36" s="39" t="s">
        <v>24</v>
      </c>
      <c r="B36" s="33">
        <v>439470</v>
      </c>
      <c r="C36" s="40">
        <v>95784</v>
      </c>
      <c r="D36" s="40">
        <v>270786</v>
      </c>
      <c r="E36" s="41">
        <v>36130</v>
      </c>
      <c r="F36" s="40">
        <v>36770</v>
      </c>
      <c r="G36" s="5"/>
      <c r="H36" s="6"/>
      <c r="I36" s="5"/>
      <c r="K36" s="18"/>
      <c r="L36" s="9"/>
      <c r="M36" s="20"/>
      <c r="N36" s="20"/>
      <c r="O36" s="21"/>
      <c r="P36" s="20"/>
    </row>
    <row r="37" spans="1:16" s="4" customFormat="1" ht="13.5" customHeight="1" x14ac:dyDescent="0.4">
      <c r="A37" s="39" t="s">
        <v>25</v>
      </c>
      <c r="B37" s="33">
        <v>234814</v>
      </c>
      <c r="C37" s="40">
        <v>47269</v>
      </c>
      <c r="D37" s="40">
        <v>133937</v>
      </c>
      <c r="E37" s="41">
        <v>26720</v>
      </c>
      <c r="F37" s="40">
        <v>26888</v>
      </c>
      <c r="G37" s="5"/>
      <c r="H37" s="6"/>
      <c r="I37" s="5"/>
      <c r="K37" s="18"/>
      <c r="L37" s="9"/>
      <c r="M37" s="20"/>
      <c r="N37" s="20"/>
      <c r="O37" s="21"/>
      <c r="P37" s="20"/>
    </row>
    <row r="38" spans="1:16" s="4" customFormat="1" ht="13.5" customHeight="1" x14ac:dyDescent="0.4">
      <c r="A38" s="39" t="s">
        <v>26</v>
      </c>
      <c r="B38" s="33">
        <v>188075</v>
      </c>
      <c r="C38" s="40">
        <v>39372</v>
      </c>
      <c r="D38" s="40">
        <v>113528</v>
      </c>
      <c r="E38" s="41">
        <v>14609</v>
      </c>
      <c r="F38" s="40">
        <v>20566</v>
      </c>
      <c r="G38" s="5"/>
      <c r="H38" s="6"/>
      <c r="I38" s="5"/>
      <c r="K38" s="18"/>
      <c r="L38" s="9"/>
      <c r="M38" s="20"/>
      <c r="N38" s="20"/>
      <c r="O38" s="21"/>
      <c r="P38" s="20"/>
    </row>
    <row r="39" spans="1:16" s="4" customFormat="1" ht="13.5" customHeight="1" x14ac:dyDescent="0.4">
      <c r="A39" s="39" t="s">
        <v>27</v>
      </c>
      <c r="B39" s="33">
        <v>274888</v>
      </c>
      <c r="C39" s="40">
        <v>58110</v>
      </c>
      <c r="D39" s="40">
        <v>159563</v>
      </c>
      <c r="E39" s="41">
        <v>27470</v>
      </c>
      <c r="F39" s="40">
        <v>29745</v>
      </c>
      <c r="G39" s="5"/>
      <c r="H39" s="6"/>
      <c r="I39" s="5"/>
      <c r="K39" s="18"/>
      <c r="L39" s="9"/>
      <c r="M39" s="20"/>
      <c r="N39" s="20"/>
      <c r="O39" s="21"/>
      <c r="P39" s="20"/>
    </row>
    <row r="40" spans="1:16" s="4" customFormat="1" ht="13.5" customHeight="1" x14ac:dyDescent="0.4">
      <c r="A40" s="39" t="s">
        <v>28</v>
      </c>
      <c r="B40" s="33">
        <v>470914</v>
      </c>
      <c r="C40" s="40">
        <v>117101</v>
      </c>
      <c r="D40" s="40">
        <v>265078</v>
      </c>
      <c r="E40" s="41">
        <v>42446</v>
      </c>
      <c r="F40" s="40">
        <v>46289</v>
      </c>
      <c r="G40" s="5"/>
      <c r="H40" s="6"/>
      <c r="I40" s="5"/>
      <c r="K40" s="18"/>
      <c r="L40" s="9"/>
      <c r="M40" s="20"/>
      <c r="N40" s="20"/>
      <c r="O40" s="21"/>
      <c r="P40" s="20"/>
    </row>
    <row r="41" spans="1:16" s="4" customFormat="1" ht="13.5" customHeight="1" x14ac:dyDescent="0.4">
      <c r="A41" s="39" t="s">
        <v>29</v>
      </c>
      <c r="B41" s="33">
        <v>381481</v>
      </c>
      <c r="C41" s="40">
        <v>76884</v>
      </c>
      <c r="D41" s="40">
        <v>241856</v>
      </c>
      <c r="E41" s="41">
        <v>34463</v>
      </c>
      <c r="F41" s="40">
        <v>28278</v>
      </c>
      <c r="G41" s="5"/>
      <c r="H41" s="6"/>
      <c r="I41" s="5"/>
      <c r="K41" s="18"/>
      <c r="L41" s="9"/>
      <c r="M41" s="20"/>
      <c r="N41" s="20"/>
      <c r="O41" s="21"/>
      <c r="P41" s="20"/>
    </row>
    <row r="42" spans="1:16" s="4" customFormat="1" ht="13.5" customHeight="1" x14ac:dyDescent="0.4">
      <c r="A42" s="39" t="s">
        <v>30</v>
      </c>
      <c r="B42" s="33">
        <v>147413</v>
      </c>
      <c r="C42" s="40">
        <v>31842</v>
      </c>
      <c r="D42" s="40">
        <v>82691</v>
      </c>
      <c r="E42" s="41">
        <v>17612</v>
      </c>
      <c r="F42" s="40">
        <v>15268</v>
      </c>
      <c r="G42" s="5"/>
      <c r="H42" s="6"/>
      <c r="I42" s="5"/>
      <c r="K42" s="18"/>
      <c r="L42" s="9"/>
      <c r="M42" s="20"/>
      <c r="N42" s="20"/>
      <c r="O42" s="21"/>
      <c r="P42" s="20"/>
    </row>
    <row r="43" spans="1:16" s="4" customFormat="1" ht="13.5" customHeight="1" x14ac:dyDescent="0.4">
      <c r="A43" s="39" t="s">
        <v>31</v>
      </c>
      <c r="B43" s="33">
        <v>199760</v>
      </c>
      <c r="C43" s="40">
        <v>54791</v>
      </c>
      <c r="D43" s="40">
        <v>121834</v>
      </c>
      <c r="E43" s="41">
        <v>12019</v>
      </c>
      <c r="F43" s="40">
        <v>11116</v>
      </c>
      <c r="G43" s="5"/>
      <c r="H43" s="6"/>
      <c r="I43" s="5"/>
      <c r="K43" s="18"/>
      <c r="L43" s="9"/>
      <c r="M43" s="20"/>
      <c r="N43" s="20"/>
      <c r="O43" s="21"/>
      <c r="P43" s="20"/>
    </row>
    <row r="44" spans="1:16" s="4" customFormat="1" ht="13.5" customHeight="1" x14ac:dyDescent="0.4">
      <c r="A44" s="39" t="s">
        <v>32</v>
      </c>
      <c r="B44" s="33">
        <v>298796</v>
      </c>
      <c r="C44" s="40">
        <v>54470</v>
      </c>
      <c r="D44" s="40">
        <v>179831</v>
      </c>
      <c r="E44" s="41">
        <v>29132</v>
      </c>
      <c r="F44" s="40">
        <v>35363</v>
      </c>
      <c r="G44" s="5"/>
      <c r="H44" s="6"/>
      <c r="I44" s="5"/>
      <c r="K44" s="18"/>
      <c r="L44" s="9"/>
      <c r="M44" s="20"/>
      <c r="N44" s="20"/>
      <c r="O44" s="21"/>
      <c r="P44" s="20"/>
    </row>
    <row r="45" spans="1:16" s="4" customFormat="1" ht="13.5" customHeight="1" x14ac:dyDescent="0.4">
      <c r="A45" s="39" t="s">
        <v>33</v>
      </c>
      <c r="B45" s="33">
        <v>425404</v>
      </c>
      <c r="C45" s="40">
        <v>92460</v>
      </c>
      <c r="D45" s="40">
        <v>267115</v>
      </c>
      <c r="E45" s="41">
        <v>28188</v>
      </c>
      <c r="F45" s="40">
        <v>37641</v>
      </c>
      <c r="G45" s="5"/>
      <c r="H45" s="6"/>
      <c r="I45" s="5"/>
      <c r="K45" s="18"/>
      <c r="L45" s="9"/>
      <c r="M45" s="20"/>
      <c r="N45" s="20"/>
      <c r="O45" s="21"/>
      <c r="P45" s="20"/>
    </row>
    <row r="46" spans="1:16" s="4" customFormat="1" ht="13.5" customHeight="1" x14ac:dyDescent="0.4">
      <c r="A46" s="39" t="s">
        <v>34</v>
      </c>
      <c r="B46" s="33">
        <v>248110</v>
      </c>
      <c r="C46" s="40">
        <v>41046</v>
      </c>
      <c r="D46" s="40">
        <v>149066</v>
      </c>
      <c r="E46" s="41">
        <v>25536</v>
      </c>
      <c r="F46" s="40">
        <v>32462</v>
      </c>
      <c r="G46" s="5"/>
      <c r="H46" s="6"/>
      <c r="I46" s="5"/>
      <c r="K46" s="18"/>
      <c r="L46" s="9"/>
      <c r="M46" s="20"/>
      <c r="N46" s="20"/>
      <c r="O46" s="21"/>
      <c r="P46" s="20"/>
    </row>
    <row r="47" spans="1:16" s="4" customFormat="1" ht="13.5" customHeight="1" x14ac:dyDescent="0.4">
      <c r="A47" s="39" t="s">
        <v>35</v>
      </c>
      <c r="B47" s="33">
        <v>186940</v>
      </c>
      <c r="C47" s="40">
        <v>35491</v>
      </c>
      <c r="D47" s="40">
        <v>121731</v>
      </c>
      <c r="E47" s="41">
        <v>14588</v>
      </c>
      <c r="F47" s="40">
        <v>15130</v>
      </c>
      <c r="G47" s="5"/>
      <c r="H47" s="6"/>
      <c r="I47" s="5"/>
      <c r="K47" s="18"/>
      <c r="L47" s="9"/>
      <c r="M47" s="20"/>
      <c r="N47" s="20"/>
      <c r="O47" s="21"/>
      <c r="P47" s="20"/>
    </row>
    <row r="48" spans="1:16" s="4" customFormat="1" ht="13.5" customHeight="1" x14ac:dyDescent="0.4">
      <c r="A48" s="39" t="s">
        <v>36</v>
      </c>
      <c r="B48" s="33">
        <v>421368</v>
      </c>
      <c r="C48" s="40">
        <v>89760</v>
      </c>
      <c r="D48" s="40">
        <v>251676</v>
      </c>
      <c r="E48" s="41">
        <v>38909</v>
      </c>
      <c r="F48" s="40">
        <v>41023</v>
      </c>
      <c r="G48" s="5"/>
      <c r="H48" s="6"/>
      <c r="I48" s="5"/>
      <c r="K48" s="18"/>
      <c r="L48" s="9"/>
      <c r="M48" s="20"/>
      <c r="N48" s="20"/>
      <c r="O48" s="21"/>
      <c r="P48" s="20"/>
    </row>
    <row r="49" spans="1:16" s="4" customFormat="1" ht="13.5" customHeight="1" x14ac:dyDescent="0.4">
      <c r="A49" s="39" t="s">
        <v>37</v>
      </c>
      <c r="B49" s="33">
        <v>137925</v>
      </c>
      <c r="C49" s="40">
        <v>29220</v>
      </c>
      <c r="D49" s="40">
        <v>82163</v>
      </c>
      <c r="E49" s="41">
        <v>12550</v>
      </c>
      <c r="F49" s="40">
        <v>13992</v>
      </c>
      <c r="G49" s="5"/>
      <c r="H49" s="6"/>
      <c r="I49" s="5"/>
      <c r="K49" s="18"/>
      <c r="L49" s="9"/>
      <c r="M49" s="20"/>
      <c r="N49" s="20"/>
      <c r="O49" s="21"/>
      <c r="P49" s="20"/>
    </row>
    <row r="50" spans="1:16" s="4" customFormat="1" ht="13.5" customHeight="1" x14ac:dyDescent="0.4">
      <c r="A50" s="39" t="s">
        <v>38</v>
      </c>
      <c r="B50" s="33">
        <v>570138</v>
      </c>
      <c r="C50" s="40">
        <v>127615</v>
      </c>
      <c r="D50" s="40">
        <v>334614</v>
      </c>
      <c r="E50" s="41">
        <v>56562</v>
      </c>
      <c r="F50" s="40">
        <v>51347</v>
      </c>
      <c r="G50" s="5"/>
      <c r="H50" s="6"/>
      <c r="I50" s="5"/>
      <c r="K50" s="18"/>
      <c r="L50" s="9"/>
      <c r="M50" s="20"/>
      <c r="N50" s="20"/>
      <c r="O50" s="21"/>
      <c r="P50" s="20"/>
    </row>
    <row r="51" spans="1:16" s="4" customFormat="1" ht="13.5" customHeight="1" x14ac:dyDescent="0.4">
      <c r="A51" s="39" t="s">
        <v>39</v>
      </c>
      <c r="B51" s="33">
        <v>188693</v>
      </c>
      <c r="C51" s="40">
        <v>37174</v>
      </c>
      <c r="D51" s="40">
        <v>107011</v>
      </c>
      <c r="E51" s="41">
        <v>21824</v>
      </c>
      <c r="F51" s="40">
        <v>22684</v>
      </c>
      <c r="G51" s="5"/>
      <c r="H51" s="6"/>
      <c r="I51" s="5"/>
      <c r="K51" s="18"/>
      <c r="L51" s="9"/>
      <c r="M51" s="20"/>
      <c r="N51" s="20"/>
      <c r="O51" s="21"/>
      <c r="P51" s="20"/>
    </row>
    <row r="52" spans="1:16" s="4" customFormat="1" ht="13.5" customHeight="1" x14ac:dyDescent="0.4">
      <c r="A52" s="39" t="s">
        <v>40</v>
      </c>
      <c r="B52" s="33">
        <v>184951</v>
      </c>
      <c r="C52" s="40">
        <v>37724</v>
      </c>
      <c r="D52" s="40">
        <v>108123</v>
      </c>
      <c r="E52" s="41">
        <v>16120</v>
      </c>
      <c r="F52" s="40">
        <v>22984</v>
      </c>
      <c r="G52" s="5"/>
      <c r="H52" s="6"/>
      <c r="I52" s="5"/>
      <c r="K52" s="18"/>
      <c r="L52" s="9"/>
      <c r="M52" s="20"/>
      <c r="N52" s="20"/>
      <c r="O52" s="21"/>
      <c r="P52" s="20"/>
    </row>
    <row r="53" spans="1:16" s="4" customFormat="1" ht="13.5" customHeight="1" x14ac:dyDescent="0.4">
      <c r="A53" s="42" t="s">
        <v>41</v>
      </c>
      <c r="B53" s="43">
        <v>7058</v>
      </c>
      <c r="C53" s="44">
        <v>1252</v>
      </c>
      <c r="D53" s="44">
        <v>4276</v>
      </c>
      <c r="E53" s="45">
        <v>824</v>
      </c>
      <c r="F53" s="44">
        <v>706</v>
      </c>
      <c r="G53" s="5"/>
      <c r="H53" s="23"/>
      <c r="I53" s="5"/>
      <c r="K53" s="18"/>
      <c r="L53" s="9"/>
      <c r="M53" s="20"/>
      <c r="N53" s="20"/>
      <c r="O53" s="21"/>
      <c r="P53" s="20"/>
    </row>
    <row r="54" spans="1:16" s="4" customFormat="1" ht="13.5" customHeight="1" x14ac:dyDescent="0.3">
      <c r="A54" s="24"/>
      <c r="B54" s="24"/>
      <c r="C54" s="24"/>
      <c r="D54" s="24"/>
      <c r="E54" s="24"/>
      <c r="F54" s="24"/>
      <c r="K54" s="18"/>
      <c r="L54" s="9"/>
      <c r="M54" s="20"/>
      <c r="N54" s="20"/>
      <c r="O54" s="21"/>
      <c r="P54" s="20"/>
    </row>
    <row r="55" spans="1:16" s="4" customFormat="1" ht="13.5" customHeight="1" x14ac:dyDescent="0.3">
      <c r="K55" s="18"/>
      <c r="L55" s="9"/>
      <c r="M55" s="20"/>
      <c r="N55" s="20"/>
      <c r="O55" s="21"/>
      <c r="P55" s="20"/>
    </row>
    <row r="56" spans="1:16" s="4" customFormat="1" ht="12.75" customHeight="1" x14ac:dyDescent="0.3"/>
    <row r="57" spans="1:16" s="4" customFormat="1" ht="12.75" customHeight="1" x14ac:dyDescent="0.3"/>
    <row r="58" spans="1:16" s="4" customFormat="1" ht="12.75" customHeight="1" x14ac:dyDescent="0.3"/>
    <row r="59" spans="1:16" s="4" customFormat="1" ht="15" x14ac:dyDescent="0.3"/>
    <row r="60" spans="1:16" s="4" customFormat="1" ht="15" x14ac:dyDescent="0.3"/>
    <row r="61" spans="1:16" s="4" customFormat="1" ht="15" x14ac:dyDescent="0.3"/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Jose Luis Navarrete Vazquez</cp:lastModifiedBy>
  <cp:lastPrinted>2019-03-16T00:51:32Z</cp:lastPrinted>
  <dcterms:created xsi:type="dcterms:W3CDTF">2015-03-02T20:59:08Z</dcterms:created>
  <dcterms:modified xsi:type="dcterms:W3CDTF">2019-03-16T00:53:42Z</dcterms:modified>
</cp:coreProperties>
</file>